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G16" i="1"/>
  <c r="H16" s="1"/>
  <c r="G17"/>
  <c r="H17" s="1"/>
  <c r="G18"/>
  <c r="H18" s="1"/>
  <c r="G19"/>
  <c r="H19" s="1"/>
  <c r="G20"/>
  <c r="H20" s="1"/>
  <c r="G21"/>
  <c r="H21" s="1"/>
  <c r="G22"/>
  <c r="H22" s="1"/>
  <c r="G23"/>
  <c r="H23" s="1"/>
  <c r="G24"/>
  <c r="H24" s="1"/>
  <c r="G25"/>
  <c r="H25" s="1"/>
  <c r="G26"/>
  <c r="H26" s="1"/>
  <c r="G27"/>
  <c r="H27" s="1"/>
  <c r="G28"/>
  <c r="H28" s="1"/>
  <c r="G29"/>
  <c r="H29" s="1"/>
  <c r="G30"/>
  <c r="H30" s="1"/>
  <c r="G31"/>
  <c r="H31" s="1"/>
  <c r="G32"/>
  <c r="H32" s="1"/>
  <c r="G33"/>
  <c r="H33" s="1"/>
  <c r="G34"/>
  <c r="H34" s="1"/>
  <c r="G35"/>
  <c r="H35" s="1"/>
  <c r="G36"/>
  <c r="H36" s="1"/>
  <c r="G37"/>
  <c r="H37" s="1"/>
  <c r="G38"/>
  <c r="H38" s="1"/>
  <c r="G39"/>
  <c r="H39" s="1"/>
  <c r="G40"/>
  <c r="H40" s="1"/>
  <c r="G41"/>
  <c r="H41" s="1"/>
  <c r="G42"/>
  <c r="H42" s="1"/>
  <c r="G43"/>
  <c r="H43" s="1"/>
  <c r="G44"/>
  <c r="H44" s="1"/>
  <c r="G45"/>
  <c r="H45" s="1"/>
  <c r="G46"/>
  <c r="H46" s="1"/>
  <c r="G47"/>
  <c r="H47" s="1"/>
  <c r="G48"/>
  <c r="H48" s="1"/>
  <c r="G49"/>
  <c r="H49" s="1"/>
  <c r="G50"/>
  <c r="H50" s="1"/>
  <c r="G51"/>
  <c r="H51" s="1"/>
  <c r="G52"/>
  <c r="H52" s="1"/>
  <c r="G53"/>
  <c r="H53" s="1"/>
  <c r="G54"/>
  <c r="H54" s="1"/>
  <c r="G55"/>
  <c r="H55" s="1"/>
  <c r="G56"/>
  <c r="H56" s="1"/>
  <c r="G57"/>
  <c r="H57" s="1"/>
  <c r="G58"/>
  <c r="H58" s="1"/>
  <c r="G59"/>
  <c r="H59" s="1"/>
  <c r="G60"/>
  <c r="H60" s="1"/>
  <c r="G61"/>
  <c r="H61" s="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13"/>
  <c r="H13" s="1"/>
  <c r="G14"/>
  <c r="H14" s="1"/>
  <c r="G15"/>
  <c r="H15" s="1"/>
  <c r="G12"/>
  <c r="H12" s="1"/>
  <c r="G3"/>
  <c r="H3" s="1"/>
</calcChain>
</file>

<file path=xl/sharedStrings.xml><?xml version="1.0" encoding="utf-8"?>
<sst xmlns="http://schemas.openxmlformats.org/spreadsheetml/2006/main" count="29" uniqueCount="9">
  <si>
    <t>Guild Status</t>
  </si>
  <si>
    <t>Guild Level</t>
  </si>
  <si>
    <t>Guild Status to next level</t>
  </si>
  <si>
    <t>Range</t>
  </si>
  <si>
    <t>Guild Status per writ</t>
  </si>
  <si>
    <t>Minutes per Writ</t>
  </si>
  <si>
    <t>Hour:Minute</t>
  </si>
  <si>
    <t>Writs</t>
  </si>
  <si>
    <t>1.4 days</t>
  </si>
</sst>
</file>

<file path=xl/styles.xml><?xml version="1.0" encoding="utf-8"?>
<styleSheet xmlns="http://schemas.openxmlformats.org/spreadsheetml/2006/main">
  <numFmts count="2">
    <numFmt numFmtId="164" formatCode="h:mm;@"/>
    <numFmt numFmtId="165" formatCode="#,##0.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00B0F0"/>
      <name val="Palatino Linotype"/>
      <family val="1"/>
    </font>
    <font>
      <b/>
      <sz val="11"/>
      <color theme="1" tint="0.249977111117893"/>
      <name val="Calibri"/>
      <family val="2"/>
      <scheme val="minor"/>
    </font>
    <font>
      <b/>
      <sz val="11"/>
      <color theme="1" tint="0.249977111117893"/>
      <name val="Palatino Linotype"/>
      <family val="1"/>
    </font>
    <font>
      <b/>
      <sz val="11"/>
      <color theme="3" tint="0.39997558519241921"/>
      <name val="Calibri"/>
      <family val="2"/>
      <scheme val="minor"/>
    </font>
    <font>
      <b/>
      <sz val="11"/>
      <color theme="3" tint="0.39997558519241921"/>
      <name val="Palatino Linotype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Border="1" applyAlignment="1"/>
    <xf numFmtId="3" fontId="3" fillId="0" borderId="0" xfId="0" applyNumberFormat="1" applyFont="1" applyBorder="1" applyAlignment="1">
      <alignment vertical="center"/>
    </xf>
    <xf numFmtId="0" fontId="0" fillId="0" borderId="0" xfId="0" applyBorder="1" applyAlignment="1"/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18" fontId="1" fillId="0" borderId="0" xfId="0" applyNumberFormat="1" applyFont="1" applyBorder="1" applyAlignment="1">
      <alignment vertical="center"/>
    </xf>
    <xf numFmtId="0" fontId="8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3" fontId="3" fillId="0" borderId="6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3" fontId="3" fillId="0" borderId="8" xfId="0" applyNumberFormat="1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84"/>
  <sheetViews>
    <sheetView tabSelected="1" topLeftCell="A16" zoomScale="85" zoomScaleNormal="85" workbookViewId="0">
      <selection activeCell="L9" sqref="L9:M9"/>
    </sheetView>
  </sheetViews>
  <sheetFormatPr defaultRowHeight="15"/>
  <cols>
    <col min="1" max="1" width="1.42578125" customWidth="1"/>
    <col min="2" max="2" width="6" customWidth="1"/>
    <col min="3" max="3" width="6.140625" customWidth="1"/>
    <col min="5" max="5" width="9.140625" customWidth="1"/>
    <col min="6" max="6" width="5.85546875" customWidth="1"/>
    <col min="7" max="7" width="6" customWidth="1"/>
    <col min="8" max="8" width="11.5703125" customWidth="1"/>
    <col min="9" max="9" width="4.7109375" customWidth="1"/>
    <col min="10" max="11" width="5.7109375" customWidth="1"/>
    <col min="12" max="13" width="7.140625" customWidth="1"/>
    <col min="14" max="14" width="4.7109375" customWidth="1"/>
  </cols>
  <sheetData>
    <row r="1" spans="1:18" ht="7.5" customHeight="1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8">
      <c r="B2" s="26" t="s">
        <v>1</v>
      </c>
      <c r="C2" s="27"/>
      <c r="D2" s="26" t="s">
        <v>2</v>
      </c>
      <c r="E2" s="32"/>
      <c r="F2" s="27"/>
      <c r="G2" s="11" t="s">
        <v>7</v>
      </c>
      <c r="H2" s="11" t="s">
        <v>6</v>
      </c>
      <c r="I2" s="5"/>
      <c r="J2" s="33" t="s">
        <v>3</v>
      </c>
      <c r="K2" s="34"/>
      <c r="L2" s="33" t="s">
        <v>0</v>
      </c>
      <c r="M2" s="34"/>
      <c r="O2" s="33" t="s">
        <v>4</v>
      </c>
      <c r="P2" s="34"/>
      <c r="Q2" s="12"/>
      <c r="R2" s="12"/>
    </row>
    <row r="3" spans="1:18">
      <c r="B3" s="22">
        <v>1</v>
      </c>
      <c r="C3" s="22"/>
      <c r="D3" s="31">
        <v>51000</v>
      </c>
      <c r="E3" s="31"/>
      <c r="F3" s="31"/>
      <c r="G3" s="36">
        <f>D3/O3</f>
        <v>32.860824742268044</v>
      </c>
      <c r="H3" s="38">
        <f>TIME(0,G3*$O$6,0)</f>
        <v>0.11388888888888889</v>
      </c>
      <c r="I3" s="4"/>
      <c r="J3" s="7">
        <v>0</v>
      </c>
      <c r="K3" s="16">
        <v>10</v>
      </c>
      <c r="L3" s="31">
        <v>51000</v>
      </c>
      <c r="M3" s="35"/>
      <c r="N3" s="6"/>
      <c r="O3" s="39">
        <v>1552</v>
      </c>
      <c r="P3" s="40"/>
      <c r="Q3" s="13"/>
      <c r="R3" s="13"/>
    </row>
    <row r="4" spans="1:18">
      <c r="B4" s="21">
        <v>2</v>
      </c>
      <c r="C4" s="21"/>
      <c r="D4" s="24"/>
      <c r="E4" s="24"/>
      <c r="F4" s="24"/>
      <c r="G4" s="37"/>
      <c r="H4" s="38"/>
      <c r="I4" s="3"/>
      <c r="J4" s="9">
        <v>0</v>
      </c>
      <c r="K4" s="10">
        <v>30</v>
      </c>
      <c r="L4" s="28">
        <v>1700000</v>
      </c>
      <c r="M4" s="29"/>
      <c r="O4" s="15"/>
      <c r="P4" s="15"/>
      <c r="Q4" s="14"/>
      <c r="R4" s="14"/>
    </row>
    <row r="5" spans="1:18">
      <c r="B5" s="21">
        <v>3</v>
      </c>
      <c r="C5" s="21"/>
      <c r="D5" s="24"/>
      <c r="E5" s="24"/>
      <c r="F5" s="24"/>
      <c r="G5" s="37"/>
      <c r="H5" s="38"/>
      <c r="I5" s="3"/>
      <c r="J5" s="8"/>
      <c r="K5" s="8"/>
      <c r="L5" s="24"/>
      <c r="M5" s="24"/>
      <c r="O5" s="25" t="s">
        <v>5</v>
      </c>
      <c r="P5" s="25"/>
      <c r="Q5" s="14"/>
      <c r="R5" s="14"/>
    </row>
    <row r="6" spans="1:18">
      <c r="B6" s="21">
        <v>4</v>
      </c>
      <c r="C6" s="21"/>
      <c r="D6" s="24"/>
      <c r="E6" s="24"/>
      <c r="F6" s="24"/>
      <c r="G6" s="37"/>
      <c r="H6" s="38"/>
      <c r="I6" s="3"/>
      <c r="J6" s="8"/>
      <c r="K6" s="8"/>
      <c r="L6" s="24"/>
      <c r="M6" s="24"/>
      <c r="O6" s="26">
        <v>5</v>
      </c>
      <c r="P6" s="27"/>
      <c r="Q6" s="14"/>
      <c r="R6" s="14"/>
    </row>
    <row r="7" spans="1:18">
      <c r="B7" s="21">
        <v>5</v>
      </c>
      <c r="C7" s="21"/>
      <c r="D7" s="24"/>
      <c r="E7" s="24"/>
      <c r="F7" s="24"/>
      <c r="G7" s="37"/>
      <c r="H7" s="38"/>
      <c r="I7" s="3"/>
      <c r="J7" s="8"/>
      <c r="K7" s="8"/>
      <c r="L7" s="24"/>
      <c r="M7" s="24"/>
      <c r="O7" s="15"/>
      <c r="P7" s="15"/>
      <c r="Q7" s="14"/>
      <c r="R7" s="14"/>
    </row>
    <row r="8" spans="1:18">
      <c r="B8" s="21">
        <v>6</v>
      </c>
      <c r="C8" s="21"/>
      <c r="D8" s="24"/>
      <c r="E8" s="24"/>
      <c r="F8" s="24"/>
      <c r="G8" s="37"/>
      <c r="H8" s="38"/>
      <c r="I8" s="3"/>
      <c r="J8" s="8"/>
      <c r="K8" s="8"/>
      <c r="L8" s="24"/>
      <c r="M8" s="24"/>
      <c r="O8" s="15"/>
      <c r="P8" s="15"/>
      <c r="Q8" s="14"/>
      <c r="R8" s="14"/>
    </row>
    <row r="9" spans="1:18">
      <c r="B9" s="21">
        <v>7</v>
      </c>
      <c r="C9" s="21"/>
      <c r="D9" s="24"/>
      <c r="E9" s="24"/>
      <c r="F9" s="24"/>
      <c r="G9" s="37"/>
      <c r="H9" s="38"/>
      <c r="I9" s="3"/>
      <c r="J9" s="8"/>
      <c r="K9" s="8"/>
      <c r="L9" s="24"/>
      <c r="M9" s="24"/>
      <c r="O9" s="19"/>
      <c r="P9" s="15"/>
      <c r="Q9" s="14"/>
      <c r="R9" s="14"/>
    </row>
    <row r="10" spans="1:18">
      <c r="B10" s="21">
        <v>8</v>
      </c>
      <c r="C10" s="21"/>
      <c r="D10" s="24"/>
      <c r="E10" s="24"/>
      <c r="F10" s="24"/>
      <c r="G10" s="37"/>
      <c r="H10" s="38"/>
      <c r="I10" s="3"/>
      <c r="J10" s="8"/>
      <c r="K10" s="8"/>
      <c r="L10" s="24"/>
      <c r="M10" s="24"/>
      <c r="O10" s="15"/>
      <c r="P10" s="15"/>
      <c r="Q10" s="14"/>
      <c r="R10" s="14"/>
    </row>
    <row r="11" spans="1:18">
      <c r="B11" s="21">
        <v>9</v>
      </c>
      <c r="C11" s="21"/>
      <c r="D11" s="24"/>
      <c r="E11" s="24"/>
      <c r="F11" s="24"/>
      <c r="G11" s="37"/>
      <c r="H11" s="38"/>
      <c r="I11" s="3"/>
      <c r="J11" s="1"/>
      <c r="K11" s="1"/>
    </row>
    <row r="12" spans="1:18" ht="17.25">
      <c r="B12" s="21">
        <v>10</v>
      </c>
      <c r="C12" s="21"/>
      <c r="D12" s="23">
        <v>12766</v>
      </c>
      <c r="E12" s="23"/>
      <c r="F12" s="23"/>
      <c r="G12" s="18">
        <f>D12/$O$3</f>
        <v>8.2255154639175263</v>
      </c>
      <c r="H12" s="17">
        <f>TIME(0,G12*$O$6,0)</f>
        <v>2.8472222222222222E-2</v>
      </c>
      <c r="I12" s="3"/>
    </row>
    <row r="13" spans="1:18" ht="17.25">
      <c r="B13" s="21">
        <v>11</v>
      </c>
      <c r="C13" s="21"/>
      <c r="D13" s="24">
        <v>15300</v>
      </c>
      <c r="E13" s="24"/>
      <c r="F13" s="24"/>
      <c r="G13" s="18">
        <f t="shared" ref="G13:G76" si="0">D13/$O$3</f>
        <v>9.858247422680412</v>
      </c>
      <c r="H13" s="17">
        <f t="shared" ref="H13:H61" si="1">TIME(0,G13*$O$6,0)</f>
        <v>3.4027777777777775E-2</v>
      </c>
      <c r="I13" s="3"/>
    </row>
    <row r="14" spans="1:18" ht="17.25">
      <c r="B14" s="21">
        <v>12</v>
      </c>
      <c r="C14" s="21"/>
      <c r="D14" s="24">
        <v>16466</v>
      </c>
      <c r="E14" s="24"/>
      <c r="F14" s="24"/>
      <c r="G14" s="18">
        <f t="shared" si="0"/>
        <v>10.609536082474227</v>
      </c>
      <c r="H14" s="17">
        <f t="shared" si="1"/>
        <v>3.6805555555555557E-2</v>
      </c>
      <c r="I14" s="2"/>
    </row>
    <row r="15" spans="1:18" ht="17.25">
      <c r="B15" s="21">
        <v>13</v>
      </c>
      <c r="C15" s="21"/>
      <c r="D15" s="24">
        <v>21406</v>
      </c>
      <c r="E15" s="24"/>
      <c r="F15" s="24"/>
      <c r="G15" s="18">
        <f>D15/$O$3</f>
        <v>13.792525773195877</v>
      </c>
      <c r="H15" s="17">
        <f>TIME(0,G15*$O$6,0)</f>
        <v>4.7222222222222221E-2</v>
      </c>
      <c r="I15" s="3"/>
    </row>
    <row r="16" spans="1:18" ht="17.25">
      <c r="B16" s="21">
        <v>14</v>
      </c>
      <c r="C16" s="21"/>
      <c r="D16" s="24">
        <v>24832</v>
      </c>
      <c r="E16" s="24"/>
      <c r="F16" s="24"/>
      <c r="G16" s="18">
        <f t="shared" si="0"/>
        <v>16</v>
      </c>
      <c r="H16" s="17">
        <f>TIME(0,G16*$O$6,0)</f>
        <v>5.5555555555555552E-2</v>
      </c>
      <c r="I16" s="3"/>
    </row>
    <row r="17" spans="2:9" ht="17.25">
      <c r="B17" s="21">
        <v>15</v>
      </c>
      <c r="C17" s="21"/>
      <c r="D17" s="24">
        <v>29063</v>
      </c>
      <c r="E17" s="24"/>
      <c r="F17" s="24"/>
      <c r="G17" s="18">
        <f t="shared" si="0"/>
        <v>18.726159793814432</v>
      </c>
      <c r="H17" s="17">
        <f t="shared" si="1"/>
        <v>6.458333333333334E-2</v>
      </c>
      <c r="I17" s="3"/>
    </row>
    <row r="18" spans="2:9" ht="17.25">
      <c r="B18" s="21">
        <v>16</v>
      </c>
      <c r="C18" s="21"/>
      <c r="D18" s="24">
        <v>34035</v>
      </c>
      <c r="E18" s="24"/>
      <c r="F18" s="24"/>
      <c r="G18" s="18">
        <f t="shared" si="0"/>
        <v>21.929768041237114</v>
      </c>
      <c r="H18" s="17">
        <f t="shared" si="1"/>
        <v>7.5694444444444439E-2</v>
      </c>
      <c r="I18" s="3"/>
    </row>
    <row r="19" spans="2:9" ht="17.25">
      <c r="B19" s="21">
        <v>17</v>
      </c>
      <c r="C19" s="21"/>
      <c r="D19" s="24">
        <v>38800</v>
      </c>
      <c r="E19" s="24"/>
      <c r="F19" s="24"/>
      <c r="G19" s="18">
        <f t="shared" si="0"/>
        <v>25</v>
      </c>
      <c r="H19" s="17">
        <f t="shared" si="1"/>
        <v>8.6805555555555566E-2</v>
      </c>
      <c r="I19" s="3"/>
    </row>
    <row r="20" spans="2:9" ht="17.25">
      <c r="B20" s="21">
        <v>18</v>
      </c>
      <c r="C20" s="21"/>
      <c r="D20" s="24">
        <v>45917</v>
      </c>
      <c r="E20" s="24"/>
      <c r="F20" s="24"/>
      <c r="G20" s="18">
        <f t="shared" si="0"/>
        <v>29.585695876288661</v>
      </c>
      <c r="H20" s="17">
        <f t="shared" si="1"/>
        <v>0.10208333333333335</v>
      </c>
      <c r="I20" s="3"/>
    </row>
    <row r="21" spans="2:9" ht="17.25">
      <c r="B21" s="21">
        <v>19</v>
      </c>
      <c r="C21" s="21"/>
      <c r="D21" s="24">
        <v>50718</v>
      </c>
      <c r="E21" s="24"/>
      <c r="F21" s="24"/>
      <c r="G21" s="18">
        <f t="shared" si="0"/>
        <v>32.679123711340203</v>
      </c>
      <c r="H21" s="17">
        <f t="shared" si="1"/>
        <v>0.11319444444444444</v>
      </c>
      <c r="I21" s="3"/>
    </row>
    <row r="22" spans="2:9" ht="17.25">
      <c r="B22" s="21">
        <v>20</v>
      </c>
      <c r="C22" s="21"/>
      <c r="D22" s="24">
        <v>59692</v>
      </c>
      <c r="E22" s="24"/>
      <c r="F22" s="24"/>
      <c r="G22" s="18">
        <f t="shared" si="0"/>
        <v>38.461340206185568</v>
      </c>
      <c r="H22" s="17">
        <f t="shared" si="1"/>
        <v>0.13333333333333333</v>
      </c>
      <c r="I22" s="3"/>
    </row>
    <row r="23" spans="2:9" ht="17.25">
      <c r="B23" s="21">
        <v>21</v>
      </c>
      <c r="C23" s="21"/>
      <c r="D23" s="24">
        <v>70155</v>
      </c>
      <c r="E23" s="24"/>
      <c r="F23" s="24"/>
      <c r="G23" s="18">
        <f t="shared" si="0"/>
        <v>45.202963917525771</v>
      </c>
      <c r="H23" s="17">
        <f t="shared" si="1"/>
        <v>0.15694444444444444</v>
      </c>
      <c r="I23" s="3"/>
    </row>
    <row r="24" spans="2:9" ht="17.25">
      <c r="B24" s="21">
        <v>22</v>
      </c>
      <c r="C24" s="21"/>
      <c r="D24" s="24">
        <v>81656</v>
      </c>
      <c r="E24" s="24"/>
      <c r="F24" s="24"/>
      <c r="G24" s="18">
        <f t="shared" si="0"/>
        <v>52.613402061855673</v>
      </c>
      <c r="H24" s="17">
        <f t="shared" si="1"/>
        <v>0.18263888888888891</v>
      </c>
      <c r="I24" s="3"/>
    </row>
    <row r="25" spans="2:9" ht="17.25">
      <c r="B25" s="21">
        <v>23</v>
      </c>
      <c r="C25" s="21"/>
      <c r="D25" s="24"/>
      <c r="E25" s="24"/>
      <c r="F25" s="24"/>
      <c r="G25" s="18">
        <f t="shared" si="0"/>
        <v>0</v>
      </c>
      <c r="H25" s="17">
        <f t="shared" si="1"/>
        <v>0</v>
      </c>
      <c r="I25" s="3"/>
    </row>
    <row r="26" spans="2:9" ht="17.25">
      <c r="B26" s="21">
        <v>24</v>
      </c>
      <c r="C26" s="21"/>
      <c r="D26" s="24"/>
      <c r="E26" s="24"/>
      <c r="F26" s="24"/>
      <c r="G26" s="18">
        <f t="shared" si="0"/>
        <v>0</v>
      </c>
      <c r="H26" s="17">
        <f t="shared" si="1"/>
        <v>0</v>
      </c>
      <c r="I26" s="3"/>
    </row>
    <row r="27" spans="2:9" ht="17.25">
      <c r="B27" s="21">
        <v>25</v>
      </c>
      <c r="C27" s="21"/>
      <c r="D27" s="24"/>
      <c r="E27" s="24"/>
      <c r="F27" s="24"/>
      <c r="G27" s="18">
        <f t="shared" si="0"/>
        <v>0</v>
      </c>
      <c r="H27" s="17">
        <f t="shared" si="1"/>
        <v>0</v>
      </c>
      <c r="I27" s="3"/>
    </row>
    <row r="28" spans="2:9" ht="17.25">
      <c r="B28" s="21">
        <v>26</v>
      </c>
      <c r="C28" s="21"/>
      <c r="D28" s="24"/>
      <c r="E28" s="24"/>
      <c r="F28" s="24"/>
      <c r="G28" s="18">
        <f t="shared" si="0"/>
        <v>0</v>
      </c>
      <c r="H28" s="17">
        <f t="shared" si="1"/>
        <v>0</v>
      </c>
      <c r="I28" s="3"/>
    </row>
    <row r="29" spans="2:9" ht="17.25">
      <c r="B29" s="21">
        <v>27</v>
      </c>
      <c r="C29" s="21"/>
      <c r="D29" s="24">
        <v>172444</v>
      </c>
      <c r="E29" s="24"/>
      <c r="F29" s="24"/>
      <c r="G29" s="18">
        <f t="shared" si="0"/>
        <v>111.11082474226804</v>
      </c>
      <c r="H29" s="17">
        <f t="shared" si="1"/>
        <v>0.38541666666666669</v>
      </c>
      <c r="I29" s="3"/>
    </row>
    <row r="30" spans="2:9" ht="17.25">
      <c r="B30" s="21">
        <v>28</v>
      </c>
      <c r="C30" s="21"/>
      <c r="D30" s="24">
        <v>194000</v>
      </c>
      <c r="E30" s="24"/>
      <c r="F30" s="24"/>
      <c r="G30" s="18">
        <f t="shared" si="0"/>
        <v>125</v>
      </c>
      <c r="H30" s="17">
        <f t="shared" si="1"/>
        <v>0.43402777777777773</v>
      </c>
      <c r="I30" s="3"/>
    </row>
    <row r="31" spans="2:9" ht="17.25">
      <c r="B31" s="21">
        <v>29</v>
      </c>
      <c r="C31" s="21"/>
      <c r="D31" s="24">
        <v>246349</v>
      </c>
      <c r="E31" s="24"/>
      <c r="F31" s="24"/>
      <c r="G31" s="18">
        <f t="shared" si="0"/>
        <v>158.73002577319588</v>
      </c>
      <c r="H31" s="17">
        <f t="shared" si="1"/>
        <v>0.55069444444444449</v>
      </c>
      <c r="I31" s="3"/>
    </row>
    <row r="32" spans="2:9" ht="17.25">
      <c r="B32" s="21">
        <v>30</v>
      </c>
      <c r="C32" s="21"/>
      <c r="D32" s="24">
        <v>263201</v>
      </c>
      <c r="E32" s="24"/>
      <c r="F32" s="24"/>
      <c r="G32" s="18">
        <f t="shared" si="0"/>
        <v>169.5882731958763</v>
      </c>
      <c r="H32" s="17">
        <f t="shared" si="1"/>
        <v>0.58819444444444446</v>
      </c>
      <c r="I32" s="3"/>
    </row>
    <row r="33" spans="2:9" ht="17.25">
      <c r="B33" s="21">
        <v>31</v>
      </c>
      <c r="C33" s="21"/>
      <c r="D33" s="24">
        <v>100000</v>
      </c>
      <c r="E33" s="24"/>
      <c r="F33" s="24"/>
      <c r="G33" s="18">
        <f t="shared" si="0"/>
        <v>64.432989690721655</v>
      </c>
      <c r="H33" s="17">
        <f t="shared" si="1"/>
        <v>0.22361111111111109</v>
      </c>
      <c r="I33" s="3"/>
    </row>
    <row r="34" spans="2:9" ht="17.25">
      <c r="B34" s="21">
        <v>32</v>
      </c>
      <c r="C34" s="21"/>
      <c r="D34" s="24">
        <v>100000</v>
      </c>
      <c r="E34" s="24"/>
      <c r="F34" s="24"/>
      <c r="G34" s="18">
        <f t="shared" si="0"/>
        <v>64.432989690721655</v>
      </c>
      <c r="H34" s="17">
        <f t="shared" si="1"/>
        <v>0.22361111111111109</v>
      </c>
      <c r="I34" s="3"/>
    </row>
    <row r="35" spans="2:9" ht="17.25">
      <c r="B35" s="21">
        <v>33</v>
      </c>
      <c r="C35" s="21"/>
      <c r="D35" s="24">
        <v>100000</v>
      </c>
      <c r="E35" s="24"/>
      <c r="F35" s="24"/>
      <c r="G35" s="18">
        <f t="shared" si="0"/>
        <v>64.432989690721655</v>
      </c>
      <c r="H35" s="17">
        <f t="shared" si="1"/>
        <v>0.22361111111111109</v>
      </c>
      <c r="I35" s="3"/>
    </row>
    <row r="36" spans="2:9" ht="17.25">
      <c r="B36" s="21">
        <v>34</v>
      </c>
      <c r="C36" s="21"/>
      <c r="D36" s="24">
        <v>100000</v>
      </c>
      <c r="E36" s="24"/>
      <c r="F36" s="24"/>
      <c r="G36" s="18">
        <f t="shared" si="0"/>
        <v>64.432989690721655</v>
      </c>
      <c r="H36" s="17">
        <f t="shared" si="1"/>
        <v>0.22361111111111109</v>
      </c>
      <c r="I36" s="3"/>
    </row>
    <row r="37" spans="2:9" ht="17.25">
      <c r="B37" s="21">
        <v>35</v>
      </c>
      <c r="C37" s="21"/>
      <c r="D37" s="24">
        <v>100000</v>
      </c>
      <c r="E37" s="24"/>
      <c r="F37" s="24"/>
      <c r="G37" s="18">
        <f t="shared" si="0"/>
        <v>64.432989690721655</v>
      </c>
      <c r="H37" s="17">
        <f t="shared" si="1"/>
        <v>0.22361111111111109</v>
      </c>
      <c r="I37" s="3"/>
    </row>
    <row r="38" spans="2:9" ht="17.25">
      <c r="B38" s="21">
        <v>36</v>
      </c>
      <c r="C38" s="21"/>
      <c r="D38" s="24">
        <v>100000</v>
      </c>
      <c r="E38" s="24"/>
      <c r="F38" s="24"/>
      <c r="G38" s="18">
        <f t="shared" si="0"/>
        <v>64.432989690721655</v>
      </c>
      <c r="H38" s="17">
        <f t="shared" si="1"/>
        <v>0.22361111111111109</v>
      </c>
      <c r="I38" s="3"/>
    </row>
    <row r="39" spans="2:9" ht="17.25">
      <c r="B39" s="21">
        <v>37</v>
      </c>
      <c r="C39" s="21"/>
      <c r="D39" s="24">
        <v>100000</v>
      </c>
      <c r="E39" s="24"/>
      <c r="F39" s="24"/>
      <c r="G39" s="18">
        <f t="shared" si="0"/>
        <v>64.432989690721655</v>
      </c>
      <c r="H39" s="17">
        <f t="shared" si="1"/>
        <v>0.22361111111111109</v>
      </c>
      <c r="I39" s="3"/>
    </row>
    <row r="40" spans="2:9" ht="17.25">
      <c r="B40" s="21">
        <v>38</v>
      </c>
      <c r="C40" s="21"/>
      <c r="D40" s="24">
        <v>100000</v>
      </c>
      <c r="E40" s="24"/>
      <c r="F40" s="24"/>
      <c r="G40" s="18">
        <f t="shared" si="0"/>
        <v>64.432989690721655</v>
      </c>
      <c r="H40" s="17">
        <f t="shared" si="1"/>
        <v>0.22361111111111109</v>
      </c>
      <c r="I40" s="3"/>
    </row>
    <row r="41" spans="2:9" ht="17.25">
      <c r="B41" s="21">
        <v>39</v>
      </c>
      <c r="C41" s="21"/>
      <c r="D41" s="24">
        <v>100000</v>
      </c>
      <c r="E41" s="24"/>
      <c r="F41" s="24"/>
      <c r="G41" s="18">
        <f t="shared" si="0"/>
        <v>64.432989690721655</v>
      </c>
      <c r="H41" s="17">
        <f t="shared" si="1"/>
        <v>0.22361111111111109</v>
      </c>
      <c r="I41" s="3"/>
    </row>
    <row r="42" spans="2:9" ht="17.25">
      <c r="B42" s="21">
        <v>40</v>
      </c>
      <c r="C42" s="21"/>
      <c r="D42" s="24">
        <v>100000</v>
      </c>
      <c r="E42" s="24"/>
      <c r="F42" s="24"/>
      <c r="G42" s="18">
        <f t="shared" si="0"/>
        <v>64.432989690721655</v>
      </c>
      <c r="H42" s="17">
        <f t="shared" si="1"/>
        <v>0.22361111111111109</v>
      </c>
      <c r="I42" s="3"/>
    </row>
    <row r="43" spans="2:9" ht="17.25">
      <c r="B43" s="21">
        <v>41</v>
      </c>
      <c r="C43" s="21"/>
      <c r="D43" s="24">
        <v>100000</v>
      </c>
      <c r="E43" s="24"/>
      <c r="F43" s="24"/>
      <c r="G43" s="18">
        <f t="shared" si="0"/>
        <v>64.432989690721655</v>
      </c>
      <c r="H43" s="17">
        <f t="shared" si="1"/>
        <v>0.22361111111111109</v>
      </c>
      <c r="I43" s="3"/>
    </row>
    <row r="44" spans="2:9" ht="17.25">
      <c r="B44" s="21">
        <v>42</v>
      </c>
      <c r="C44" s="21"/>
      <c r="D44" s="24">
        <v>100000</v>
      </c>
      <c r="E44" s="24"/>
      <c r="F44" s="24"/>
      <c r="G44" s="18">
        <f t="shared" si="0"/>
        <v>64.432989690721655</v>
      </c>
      <c r="H44" s="17">
        <f t="shared" si="1"/>
        <v>0.22361111111111109</v>
      </c>
      <c r="I44" s="3"/>
    </row>
    <row r="45" spans="2:9" ht="17.25">
      <c r="B45" s="21">
        <v>43</v>
      </c>
      <c r="C45" s="21"/>
      <c r="D45" s="24">
        <v>100000</v>
      </c>
      <c r="E45" s="24"/>
      <c r="F45" s="24"/>
      <c r="G45" s="18">
        <f t="shared" si="0"/>
        <v>64.432989690721655</v>
      </c>
      <c r="H45" s="17">
        <f t="shared" si="1"/>
        <v>0.22361111111111109</v>
      </c>
      <c r="I45" s="3"/>
    </row>
    <row r="46" spans="2:9" ht="17.25">
      <c r="B46" s="21">
        <v>44</v>
      </c>
      <c r="C46" s="21"/>
      <c r="D46" s="24">
        <v>100000</v>
      </c>
      <c r="E46" s="24"/>
      <c r="F46" s="24"/>
      <c r="G46" s="18">
        <f t="shared" si="0"/>
        <v>64.432989690721655</v>
      </c>
      <c r="H46" s="17">
        <f t="shared" si="1"/>
        <v>0.22361111111111109</v>
      </c>
      <c r="I46" s="3"/>
    </row>
    <row r="47" spans="2:9" ht="17.25">
      <c r="B47" s="21">
        <v>45</v>
      </c>
      <c r="C47" s="21"/>
      <c r="D47" s="24">
        <v>100000</v>
      </c>
      <c r="E47" s="24"/>
      <c r="F47" s="24"/>
      <c r="G47" s="18">
        <f t="shared" si="0"/>
        <v>64.432989690721655</v>
      </c>
      <c r="H47" s="17">
        <f t="shared" si="1"/>
        <v>0.22361111111111109</v>
      </c>
      <c r="I47" s="3"/>
    </row>
    <row r="48" spans="2:9" ht="17.25">
      <c r="B48" s="21">
        <v>46</v>
      </c>
      <c r="C48" s="21"/>
      <c r="D48" s="24">
        <v>100000</v>
      </c>
      <c r="E48" s="24"/>
      <c r="F48" s="24"/>
      <c r="G48" s="18">
        <f t="shared" si="0"/>
        <v>64.432989690721655</v>
      </c>
      <c r="H48" s="17">
        <f t="shared" si="1"/>
        <v>0.22361111111111109</v>
      </c>
      <c r="I48" s="3"/>
    </row>
    <row r="49" spans="2:9" ht="17.25">
      <c r="B49" s="21">
        <v>47</v>
      </c>
      <c r="C49" s="21"/>
      <c r="D49" s="24">
        <v>100000</v>
      </c>
      <c r="E49" s="24"/>
      <c r="F49" s="24"/>
      <c r="G49" s="18">
        <f t="shared" si="0"/>
        <v>64.432989690721655</v>
      </c>
      <c r="H49" s="17">
        <f t="shared" si="1"/>
        <v>0.22361111111111109</v>
      </c>
      <c r="I49" s="3"/>
    </row>
    <row r="50" spans="2:9" ht="17.25">
      <c r="B50" s="21">
        <v>48</v>
      </c>
      <c r="C50" s="21"/>
      <c r="D50" s="24">
        <v>100000</v>
      </c>
      <c r="E50" s="24"/>
      <c r="F50" s="24"/>
      <c r="G50" s="18">
        <f t="shared" si="0"/>
        <v>64.432989690721655</v>
      </c>
      <c r="H50" s="17">
        <f t="shared" si="1"/>
        <v>0.22361111111111109</v>
      </c>
      <c r="I50" s="3"/>
    </row>
    <row r="51" spans="2:9" ht="17.25">
      <c r="B51" s="21">
        <v>49</v>
      </c>
      <c r="C51" s="21"/>
      <c r="D51" s="24">
        <v>100000</v>
      </c>
      <c r="E51" s="24"/>
      <c r="F51" s="24"/>
      <c r="G51" s="18">
        <f t="shared" si="0"/>
        <v>64.432989690721655</v>
      </c>
      <c r="H51" s="17">
        <f t="shared" si="1"/>
        <v>0.22361111111111109</v>
      </c>
      <c r="I51" s="3"/>
    </row>
    <row r="52" spans="2:9" ht="17.25">
      <c r="B52" s="21">
        <v>50</v>
      </c>
      <c r="C52" s="21"/>
      <c r="D52" s="24">
        <v>100000</v>
      </c>
      <c r="E52" s="24"/>
      <c r="F52" s="24"/>
      <c r="G52" s="18">
        <f t="shared" si="0"/>
        <v>64.432989690721655</v>
      </c>
      <c r="H52" s="17">
        <f t="shared" si="1"/>
        <v>0.22361111111111109</v>
      </c>
      <c r="I52" s="3"/>
    </row>
    <row r="53" spans="2:9" ht="17.25">
      <c r="B53" s="21">
        <v>51</v>
      </c>
      <c r="C53" s="21"/>
      <c r="D53" s="24">
        <v>100000</v>
      </c>
      <c r="E53" s="24"/>
      <c r="F53" s="24"/>
      <c r="G53" s="18">
        <f t="shared" si="0"/>
        <v>64.432989690721655</v>
      </c>
      <c r="H53" s="17">
        <f t="shared" si="1"/>
        <v>0.22361111111111109</v>
      </c>
      <c r="I53" s="3"/>
    </row>
    <row r="54" spans="2:9" ht="17.25">
      <c r="B54" s="21">
        <v>52</v>
      </c>
      <c r="C54" s="21"/>
      <c r="D54" s="24">
        <v>100000</v>
      </c>
      <c r="E54" s="24"/>
      <c r="F54" s="24"/>
      <c r="G54" s="18">
        <f t="shared" si="0"/>
        <v>64.432989690721655</v>
      </c>
      <c r="H54" s="17">
        <f t="shared" si="1"/>
        <v>0.22361111111111109</v>
      </c>
      <c r="I54" s="3"/>
    </row>
    <row r="55" spans="2:9" ht="17.25">
      <c r="B55" s="21">
        <v>53</v>
      </c>
      <c r="C55" s="21"/>
      <c r="D55" s="24">
        <v>100000</v>
      </c>
      <c r="E55" s="24"/>
      <c r="F55" s="24"/>
      <c r="G55" s="18">
        <f t="shared" si="0"/>
        <v>64.432989690721655</v>
      </c>
      <c r="H55" s="17">
        <f t="shared" si="1"/>
        <v>0.22361111111111109</v>
      </c>
      <c r="I55" s="3"/>
    </row>
    <row r="56" spans="2:9" ht="17.25">
      <c r="B56" s="21">
        <v>54</v>
      </c>
      <c r="C56" s="21"/>
      <c r="D56" s="24">
        <v>100000</v>
      </c>
      <c r="E56" s="24"/>
      <c r="F56" s="24"/>
      <c r="G56" s="18">
        <f t="shared" si="0"/>
        <v>64.432989690721655</v>
      </c>
      <c r="H56" s="17">
        <f t="shared" si="1"/>
        <v>0.22361111111111109</v>
      </c>
      <c r="I56" s="3"/>
    </row>
    <row r="57" spans="2:9" ht="17.25">
      <c r="B57" s="21">
        <v>55</v>
      </c>
      <c r="C57" s="21"/>
      <c r="D57" s="24">
        <v>100000</v>
      </c>
      <c r="E57" s="24"/>
      <c r="F57" s="24"/>
      <c r="G57" s="18">
        <f t="shared" si="0"/>
        <v>64.432989690721655</v>
      </c>
      <c r="H57" s="17">
        <f t="shared" si="1"/>
        <v>0.22361111111111109</v>
      </c>
      <c r="I57" s="3"/>
    </row>
    <row r="58" spans="2:9" ht="17.25">
      <c r="B58" s="21">
        <v>56</v>
      </c>
      <c r="C58" s="21"/>
      <c r="D58" s="24">
        <v>100000</v>
      </c>
      <c r="E58" s="24"/>
      <c r="F58" s="24"/>
      <c r="G58" s="18">
        <f t="shared" si="0"/>
        <v>64.432989690721655</v>
      </c>
      <c r="H58" s="17">
        <f t="shared" si="1"/>
        <v>0.22361111111111109</v>
      </c>
      <c r="I58" s="3"/>
    </row>
    <row r="59" spans="2:9" ht="17.25">
      <c r="B59" s="21">
        <v>57</v>
      </c>
      <c r="C59" s="21"/>
      <c r="D59" s="24">
        <v>100000</v>
      </c>
      <c r="E59" s="24"/>
      <c r="F59" s="24"/>
      <c r="G59" s="18">
        <f t="shared" si="0"/>
        <v>64.432989690721655</v>
      </c>
      <c r="H59" s="17">
        <f t="shared" si="1"/>
        <v>0.22361111111111109</v>
      </c>
      <c r="I59" s="3"/>
    </row>
    <row r="60" spans="2:9" ht="17.25">
      <c r="B60" s="21">
        <v>58</v>
      </c>
      <c r="C60" s="21"/>
      <c r="D60" s="24">
        <v>100000</v>
      </c>
      <c r="E60" s="24"/>
      <c r="F60" s="24"/>
      <c r="G60" s="18">
        <f t="shared" si="0"/>
        <v>64.432989690721655</v>
      </c>
      <c r="H60" s="17">
        <f t="shared" si="1"/>
        <v>0.22361111111111109</v>
      </c>
      <c r="I60" s="3"/>
    </row>
    <row r="61" spans="2:9" ht="17.25">
      <c r="B61" s="21">
        <v>59</v>
      </c>
      <c r="C61" s="21"/>
      <c r="D61" s="24">
        <v>100000</v>
      </c>
      <c r="E61" s="24"/>
      <c r="F61" s="24"/>
      <c r="G61" s="18">
        <f t="shared" si="0"/>
        <v>64.432989690721655</v>
      </c>
      <c r="H61" s="17">
        <f t="shared" si="1"/>
        <v>0.22361111111111109</v>
      </c>
      <c r="I61" s="3"/>
    </row>
    <row r="62" spans="2:9" ht="17.25">
      <c r="B62" s="21">
        <v>60</v>
      </c>
      <c r="C62" s="21"/>
      <c r="D62" s="24">
        <v>646666</v>
      </c>
      <c r="E62" s="24"/>
      <c r="F62" s="24"/>
      <c r="G62" s="18">
        <f t="shared" si="0"/>
        <v>416.66623711340208</v>
      </c>
      <c r="H62" s="20" t="s">
        <v>8</v>
      </c>
      <c r="I62" s="3"/>
    </row>
    <row r="63" spans="2:9" ht="17.25">
      <c r="B63" s="21">
        <v>61</v>
      </c>
      <c r="C63" s="21"/>
      <c r="D63" s="24">
        <v>646666</v>
      </c>
      <c r="E63" s="24"/>
      <c r="F63" s="24"/>
      <c r="G63" s="18">
        <f>D63/$O$3</f>
        <v>416.66623711340208</v>
      </c>
      <c r="H63" s="20" t="s">
        <v>8</v>
      </c>
      <c r="I63" s="3"/>
    </row>
    <row r="64" spans="2:9" ht="17.25">
      <c r="B64" s="21">
        <v>62</v>
      </c>
      <c r="C64" s="21"/>
      <c r="D64" s="24"/>
      <c r="E64" s="24"/>
      <c r="F64" s="24"/>
      <c r="G64" s="18">
        <f t="shared" si="0"/>
        <v>0</v>
      </c>
      <c r="H64" s="20" t="s">
        <v>8</v>
      </c>
      <c r="I64" s="3"/>
    </row>
    <row r="65" spans="2:9" ht="17.25">
      <c r="B65" s="21">
        <v>63</v>
      </c>
      <c r="C65" s="21"/>
      <c r="D65" s="24"/>
      <c r="E65" s="24"/>
      <c r="F65" s="24"/>
      <c r="G65" s="18">
        <f t="shared" si="0"/>
        <v>0</v>
      </c>
      <c r="H65" s="20" t="s">
        <v>8</v>
      </c>
      <c r="I65" s="3"/>
    </row>
    <row r="66" spans="2:9" ht="17.25">
      <c r="B66" s="21">
        <v>64</v>
      </c>
      <c r="C66" s="21"/>
      <c r="D66" s="24"/>
      <c r="E66" s="24"/>
      <c r="F66" s="24"/>
      <c r="G66" s="18">
        <f t="shared" si="0"/>
        <v>0</v>
      </c>
      <c r="H66" s="20" t="s">
        <v>8</v>
      </c>
      <c r="I66" s="3"/>
    </row>
    <row r="67" spans="2:9" ht="17.25">
      <c r="B67" s="21">
        <v>65</v>
      </c>
      <c r="C67" s="21"/>
      <c r="D67" s="24"/>
      <c r="E67" s="24"/>
      <c r="F67" s="24"/>
      <c r="G67" s="18">
        <f t="shared" si="0"/>
        <v>0</v>
      </c>
      <c r="H67" s="20" t="s">
        <v>8</v>
      </c>
      <c r="I67" s="3"/>
    </row>
    <row r="68" spans="2:9" ht="17.25">
      <c r="B68" s="21">
        <v>66</v>
      </c>
      <c r="C68" s="21"/>
      <c r="D68" s="24"/>
      <c r="E68" s="24"/>
      <c r="F68" s="24"/>
      <c r="G68" s="18">
        <f t="shared" si="0"/>
        <v>0</v>
      </c>
      <c r="H68" s="20" t="s">
        <v>8</v>
      </c>
      <c r="I68" s="3"/>
    </row>
    <row r="69" spans="2:9" ht="17.25">
      <c r="B69" s="21">
        <v>67</v>
      </c>
      <c r="C69" s="21"/>
      <c r="D69" s="24"/>
      <c r="E69" s="24"/>
      <c r="F69" s="24"/>
      <c r="G69" s="18">
        <f t="shared" si="0"/>
        <v>0</v>
      </c>
      <c r="H69" s="20" t="s">
        <v>8</v>
      </c>
      <c r="I69" s="3"/>
    </row>
    <row r="70" spans="2:9" ht="17.25">
      <c r="B70" s="21">
        <v>68</v>
      </c>
      <c r="C70" s="21"/>
      <c r="D70" s="24"/>
      <c r="E70" s="24"/>
      <c r="F70" s="24"/>
      <c r="G70" s="18">
        <f t="shared" si="0"/>
        <v>0</v>
      </c>
      <c r="H70" s="20" t="s">
        <v>8</v>
      </c>
      <c r="I70" s="3"/>
    </row>
    <row r="71" spans="2:9" ht="17.25">
      <c r="B71" s="21">
        <v>69</v>
      </c>
      <c r="C71" s="21"/>
      <c r="D71" s="24"/>
      <c r="E71" s="24"/>
      <c r="F71" s="24"/>
      <c r="G71" s="18">
        <f t="shared" si="0"/>
        <v>0</v>
      </c>
      <c r="H71" s="20" t="s">
        <v>8</v>
      </c>
      <c r="I71" s="3"/>
    </row>
    <row r="72" spans="2:9" ht="17.25">
      <c r="B72" s="21">
        <v>70</v>
      </c>
      <c r="C72" s="21"/>
      <c r="D72" s="24"/>
      <c r="E72" s="24"/>
      <c r="F72" s="24"/>
      <c r="G72" s="18">
        <f t="shared" si="0"/>
        <v>0</v>
      </c>
      <c r="H72" s="20" t="s">
        <v>8</v>
      </c>
      <c r="I72" s="3"/>
    </row>
    <row r="73" spans="2:9" ht="17.25">
      <c r="B73" s="21">
        <v>71</v>
      </c>
      <c r="C73" s="21"/>
      <c r="D73" s="24">
        <v>646666</v>
      </c>
      <c r="E73" s="24"/>
      <c r="F73" s="24"/>
      <c r="G73" s="18">
        <f t="shared" si="0"/>
        <v>416.66623711340208</v>
      </c>
      <c r="H73" s="20" t="s">
        <v>8</v>
      </c>
      <c r="I73" s="3"/>
    </row>
    <row r="74" spans="2:9" ht="17.25">
      <c r="B74" s="21">
        <v>72</v>
      </c>
      <c r="C74" s="21"/>
      <c r="D74" s="24">
        <v>646666</v>
      </c>
      <c r="E74" s="24"/>
      <c r="F74" s="24"/>
      <c r="G74" s="18">
        <f>D74/$O$3</f>
        <v>416.66623711340208</v>
      </c>
      <c r="H74" s="20" t="s">
        <v>8</v>
      </c>
      <c r="I74" s="3"/>
    </row>
    <row r="75" spans="2:9" ht="17.25">
      <c r="B75" s="21">
        <v>73</v>
      </c>
      <c r="C75" s="21"/>
      <c r="D75" s="24">
        <v>646666</v>
      </c>
      <c r="E75" s="24"/>
      <c r="F75" s="24"/>
      <c r="G75" s="18">
        <f t="shared" si="0"/>
        <v>416.66623711340208</v>
      </c>
      <c r="H75" s="20" t="s">
        <v>8</v>
      </c>
      <c r="I75" s="3"/>
    </row>
    <row r="76" spans="2:9" ht="17.25">
      <c r="B76" s="21">
        <v>74</v>
      </c>
      <c r="C76" s="21"/>
      <c r="D76" s="24">
        <v>646666</v>
      </c>
      <c r="E76" s="24"/>
      <c r="F76" s="24"/>
      <c r="G76" s="18">
        <f t="shared" si="0"/>
        <v>416.66623711340208</v>
      </c>
      <c r="H76" s="20" t="s">
        <v>8</v>
      </c>
      <c r="I76" s="3"/>
    </row>
    <row r="77" spans="2:9" ht="17.25">
      <c r="B77" s="21">
        <v>75</v>
      </c>
      <c r="C77" s="21"/>
      <c r="D77" s="24">
        <v>646666</v>
      </c>
      <c r="E77" s="24"/>
      <c r="F77" s="24"/>
      <c r="G77" s="18">
        <f t="shared" ref="G77:G82" si="2">D77/$O$3</f>
        <v>416.66623711340208</v>
      </c>
      <c r="H77" s="20" t="s">
        <v>8</v>
      </c>
      <c r="I77" s="3"/>
    </row>
    <row r="78" spans="2:9" ht="17.25">
      <c r="B78" s="21">
        <v>76</v>
      </c>
      <c r="C78" s="21"/>
      <c r="D78" s="24">
        <v>646666</v>
      </c>
      <c r="E78" s="24"/>
      <c r="F78" s="24"/>
      <c r="G78" s="18">
        <f t="shared" si="2"/>
        <v>416.66623711340208</v>
      </c>
      <c r="H78" s="20" t="s">
        <v>8</v>
      </c>
      <c r="I78" s="3"/>
    </row>
    <row r="79" spans="2:9" ht="17.25">
      <c r="B79" s="21">
        <v>77</v>
      </c>
      <c r="C79" s="21"/>
      <c r="D79" s="24">
        <v>646666</v>
      </c>
      <c r="E79" s="24"/>
      <c r="F79" s="24"/>
      <c r="G79" s="18">
        <f t="shared" si="2"/>
        <v>416.66623711340208</v>
      </c>
      <c r="H79" s="20" t="s">
        <v>8</v>
      </c>
      <c r="I79" s="3"/>
    </row>
    <row r="80" spans="2:9" ht="17.25">
      <c r="B80" s="21">
        <v>78</v>
      </c>
      <c r="C80" s="21"/>
      <c r="D80" s="24"/>
      <c r="E80" s="24"/>
      <c r="F80" s="24"/>
      <c r="G80" s="18">
        <f t="shared" si="2"/>
        <v>0</v>
      </c>
      <c r="H80" s="20" t="s">
        <v>8</v>
      </c>
      <c r="I80" s="3"/>
    </row>
    <row r="81" spans="2:9" ht="17.25">
      <c r="B81" s="21">
        <v>79</v>
      </c>
      <c r="C81" s="21"/>
      <c r="D81" s="24"/>
      <c r="E81" s="24"/>
      <c r="F81" s="24"/>
      <c r="G81" s="18">
        <f t="shared" si="2"/>
        <v>0</v>
      </c>
      <c r="H81" s="20" t="s">
        <v>8</v>
      </c>
      <c r="I81" s="3"/>
    </row>
    <row r="82" spans="2:9" ht="17.25">
      <c r="B82" s="21">
        <v>80</v>
      </c>
      <c r="C82" s="21"/>
      <c r="D82" s="24"/>
      <c r="E82" s="24"/>
      <c r="F82" s="24"/>
      <c r="G82" s="18">
        <f t="shared" si="2"/>
        <v>0</v>
      </c>
      <c r="H82" s="20" t="s">
        <v>8</v>
      </c>
      <c r="I82" s="3"/>
    </row>
    <row r="83" spans="2:9">
      <c r="B83" s="6"/>
      <c r="C83" s="6"/>
      <c r="D83" s="6"/>
      <c r="E83" s="6"/>
      <c r="F83" s="6"/>
      <c r="G83" s="6"/>
      <c r="H83" s="6"/>
      <c r="I83" s="3"/>
    </row>
    <row r="84" spans="2:9">
      <c r="B84" s="6"/>
      <c r="C84" s="6"/>
      <c r="D84" s="6"/>
      <c r="E84" s="6"/>
      <c r="F84" s="6"/>
      <c r="G84" s="6"/>
      <c r="H84" s="6"/>
      <c r="I84" s="3"/>
    </row>
  </sheetData>
  <mergeCells count="171">
    <mergeCell ref="O5:P5"/>
    <mergeCell ref="O6:P6"/>
    <mergeCell ref="D17:F17"/>
    <mergeCell ref="D18:F18"/>
    <mergeCell ref="D19:F19"/>
    <mergeCell ref="D20:F20"/>
    <mergeCell ref="L10:M10"/>
    <mergeCell ref="A1:M1"/>
    <mergeCell ref="D3:F11"/>
    <mergeCell ref="L4:M4"/>
    <mergeCell ref="L5:M5"/>
    <mergeCell ref="L6:M6"/>
    <mergeCell ref="L7:M7"/>
    <mergeCell ref="L8:M8"/>
    <mergeCell ref="L9:M9"/>
    <mergeCell ref="B2:C2"/>
    <mergeCell ref="D2:F2"/>
    <mergeCell ref="J2:K2"/>
    <mergeCell ref="L2:M2"/>
    <mergeCell ref="L3:M3"/>
    <mergeCell ref="G3:G11"/>
    <mergeCell ref="H3:H11"/>
    <mergeCell ref="O3:P3"/>
    <mergeCell ref="O2:P2"/>
    <mergeCell ref="B81:C81"/>
    <mergeCell ref="B82:C82"/>
    <mergeCell ref="D81:F81"/>
    <mergeCell ref="D82:F82"/>
    <mergeCell ref="B79:C79"/>
    <mergeCell ref="B80:C80"/>
    <mergeCell ref="D79:F79"/>
    <mergeCell ref="D80:F80"/>
    <mergeCell ref="B77:C77"/>
    <mergeCell ref="B78:C78"/>
    <mergeCell ref="D77:F77"/>
    <mergeCell ref="D78:F78"/>
    <mergeCell ref="B75:C75"/>
    <mergeCell ref="B76:C76"/>
    <mergeCell ref="D75:F75"/>
    <mergeCell ref="D76:F76"/>
    <mergeCell ref="B73:C73"/>
    <mergeCell ref="B74:C74"/>
    <mergeCell ref="D73:F73"/>
    <mergeCell ref="D74:F74"/>
    <mergeCell ref="B71:C71"/>
    <mergeCell ref="B72:C72"/>
    <mergeCell ref="D71:F71"/>
    <mergeCell ref="D72:F72"/>
    <mergeCell ref="B69:C69"/>
    <mergeCell ref="B70:C70"/>
    <mergeCell ref="D69:F69"/>
    <mergeCell ref="D70:F70"/>
    <mergeCell ref="B67:C67"/>
    <mergeCell ref="B68:C68"/>
    <mergeCell ref="D67:F67"/>
    <mergeCell ref="D68:F68"/>
    <mergeCell ref="B65:C65"/>
    <mergeCell ref="B66:C66"/>
    <mergeCell ref="D65:F65"/>
    <mergeCell ref="D66:F66"/>
    <mergeCell ref="B63:C63"/>
    <mergeCell ref="B64:C64"/>
    <mergeCell ref="D63:F63"/>
    <mergeCell ref="D64:F64"/>
    <mergeCell ref="B61:C61"/>
    <mergeCell ref="B62:C62"/>
    <mergeCell ref="D61:F61"/>
    <mergeCell ref="D62:F62"/>
    <mergeCell ref="B59:C59"/>
    <mergeCell ref="B60:C60"/>
    <mergeCell ref="D59:F59"/>
    <mergeCell ref="D60:F60"/>
    <mergeCell ref="B57:C57"/>
    <mergeCell ref="B58:C58"/>
    <mergeCell ref="D57:F57"/>
    <mergeCell ref="D58:F58"/>
    <mergeCell ref="B55:C55"/>
    <mergeCell ref="B56:C56"/>
    <mergeCell ref="D55:F55"/>
    <mergeCell ref="D56:F56"/>
    <mergeCell ref="B53:C53"/>
    <mergeCell ref="B54:C54"/>
    <mergeCell ref="D53:F53"/>
    <mergeCell ref="D54:F54"/>
    <mergeCell ref="B51:C51"/>
    <mergeCell ref="B52:C52"/>
    <mergeCell ref="D51:F51"/>
    <mergeCell ref="D52:F52"/>
    <mergeCell ref="B49:C49"/>
    <mergeCell ref="B50:C50"/>
    <mergeCell ref="D49:F49"/>
    <mergeCell ref="D50:F50"/>
    <mergeCell ref="B47:C47"/>
    <mergeCell ref="B48:C48"/>
    <mergeCell ref="D47:F47"/>
    <mergeCell ref="D48:F48"/>
    <mergeCell ref="B45:C45"/>
    <mergeCell ref="B46:C46"/>
    <mergeCell ref="D45:F45"/>
    <mergeCell ref="D46:F46"/>
    <mergeCell ref="B43:C43"/>
    <mergeCell ref="B44:C44"/>
    <mergeCell ref="D43:F43"/>
    <mergeCell ref="D44:F44"/>
    <mergeCell ref="B41:C41"/>
    <mergeCell ref="B42:C42"/>
    <mergeCell ref="D41:F41"/>
    <mergeCell ref="D42:F42"/>
    <mergeCell ref="B39:C39"/>
    <mergeCell ref="B40:C40"/>
    <mergeCell ref="D39:F39"/>
    <mergeCell ref="D40:F40"/>
    <mergeCell ref="B37:C37"/>
    <mergeCell ref="B38:C38"/>
    <mergeCell ref="D37:F37"/>
    <mergeCell ref="D38:F38"/>
    <mergeCell ref="B35:C35"/>
    <mergeCell ref="B36:C36"/>
    <mergeCell ref="D35:F35"/>
    <mergeCell ref="D36:F36"/>
    <mergeCell ref="B33:C33"/>
    <mergeCell ref="B34:C34"/>
    <mergeCell ref="D33:F33"/>
    <mergeCell ref="D34:F34"/>
    <mergeCell ref="B31:C31"/>
    <mergeCell ref="B32:C32"/>
    <mergeCell ref="D31:F31"/>
    <mergeCell ref="D32:F32"/>
    <mergeCell ref="B29:C29"/>
    <mergeCell ref="B30:C30"/>
    <mergeCell ref="D29:F29"/>
    <mergeCell ref="D30:F30"/>
    <mergeCell ref="B27:C27"/>
    <mergeCell ref="B28:C28"/>
    <mergeCell ref="B25:C25"/>
    <mergeCell ref="B26:C26"/>
    <mergeCell ref="B22:C22"/>
    <mergeCell ref="B24:C24"/>
    <mergeCell ref="B23:C23"/>
    <mergeCell ref="D22:F22"/>
    <mergeCell ref="B20:C20"/>
    <mergeCell ref="B21:C21"/>
    <mergeCell ref="D21:F21"/>
    <mergeCell ref="D23:F23"/>
    <mergeCell ref="D24:F24"/>
    <mergeCell ref="D25:F25"/>
    <mergeCell ref="D26:F26"/>
    <mergeCell ref="D27:F27"/>
    <mergeCell ref="D28:F28"/>
    <mergeCell ref="B18:C18"/>
    <mergeCell ref="B19:C19"/>
    <mergeCell ref="B16:C16"/>
    <mergeCell ref="B17:C17"/>
    <mergeCell ref="B14:C14"/>
    <mergeCell ref="B3:C3"/>
    <mergeCell ref="B12:C12"/>
    <mergeCell ref="B13:C13"/>
    <mergeCell ref="D12:F12"/>
    <mergeCell ref="D13:F13"/>
    <mergeCell ref="B10:C10"/>
    <mergeCell ref="B11:C11"/>
    <mergeCell ref="B8:C8"/>
    <mergeCell ref="B9:C9"/>
    <mergeCell ref="B6:C6"/>
    <mergeCell ref="B7:C7"/>
    <mergeCell ref="B15:C15"/>
    <mergeCell ref="D14:F14"/>
    <mergeCell ref="B4:C4"/>
    <mergeCell ref="B5:C5"/>
    <mergeCell ref="D15:F15"/>
    <mergeCell ref="D16:F16"/>
  </mergeCells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2009-10-29T01:47:11Z</dcterms:modified>
</cp:coreProperties>
</file>